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EXTRASS\C5\Manuskript Co-Benefits of EBA\Supplementary Materials\"/>
    </mc:Choice>
  </mc:AlternateContent>
  <bookViews>
    <workbookView xWindow="0" yWindow="0" windowWidth="2350" windowHeight="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C20" i="1"/>
  <c r="F16" i="1"/>
  <c r="E16" i="1"/>
  <c r="D16" i="1"/>
  <c r="C16" i="1"/>
  <c r="D14" i="1"/>
  <c r="E14" i="1"/>
  <c r="F14" i="1"/>
  <c r="C14" i="1"/>
  <c r="F18" i="1"/>
  <c r="D18" i="1"/>
  <c r="E18" i="1"/>
  <c r="C18" i="1"/>
  <c r="D12" i="1"/>
  <c r="E12" i="1"/>
  <c r="F12" i="1"/>
  <c r="C12" i="1"/>
  <c r="F10" i="1"/>
  <c r="E10" i="1"/>
  <c r="D10" i="1"/>
  <c r="C10" i="1"/>
  <c r="D8" i="1"/>
  <c r="E8" i="1"/>
  <c r="F8" i="1"/>
  <c r="C8" i="1"/>
</calcChain>
</file>

<file path=xl/sharedStrings.xml><?xml version="1.0" encoding="utf-8"?>
<sst xmlns="http://schemas.openxmlformats.org/spreadsheetml/2006/main" count="29" uniqueCount="29">
  <si>
    <t>Courtyard</t>
  </si>
  <si>
    <t>Benches</t>
  </si>
  <si>
    <t>Number of waste bins</t>
  </si>
  <si>
    <t>Number of bike racks</t>
  </si>
  <si>
    <t>Number of lanterns</t>
  </si>
  <si>
    <t>Length of clothes lines (m)</t>
  </si>
  <si>
    <t>Playground area (m²)</t>
  </si>
  <si>
    <t>Total garden area (m²)</t>
  </si>
  <si>
    <t>Community garden (m²)</t>
  </si>
  <si>
    <t>Private garden (m²)</t>
  </si>
  <si>
    <t>Area (m²)</t>
  </si>
  <si>
    <t xml:space="preserve">Number of benches </t>
  </si>
  <si>
    <t>Path length per area (m/m²)*</t>
  </si>
  <si>
    <t>Garden per 100m²*</t>
  </si>
  <si>
    <t>Playground per 100m²*</t>
  </si>
  <si>
    <t>Benches per 100m²*</t>
  </si>
  <si>
    <t>Waste bins per 100m²*</t>
  </si>
  <si>
    <t>Clothes lines per 100m²*</t>
  </si>
  <si>
    <t>Bike racks per 100m²*</t>
  </si>
  <si>
    <t>Lanters per 100m²*</t>
  </si>
  <si>
    <t>* used in accessibility and amenity assessment (Manuscript Table 8)</t>
  </si>
  <si>
    <t>Path length</t>
  </si>
  <si>
    <t>Waste bins</t>
  </si>
  <si>
    <t>Clothes lines</t>
  </si>
  <si>
    <t>Bike racks</t>
  </si>
  <si>
    <t>Items accessibility and amenity assessment</t>
  </si>
  <si>
    <t>Garden</t>
  </si>
  <si>
    <t>Playground</t>
  </si>
  <si>
    <t>Lanterns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</si>
</sst>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4" workbookViewId="0">
      <selection activeCell="E23" sqref="E23"/>
    </sheetView>
  </sheetViews>
  <sheetFormatPr baseColWidth="10" defaultRowHeight="14.5" x14ac:dyDescent="0.35"/>
  <cols>
    <col min="1" max="1" width="18.453125" customWidth="1"/>
    <col min="2" max="2" width="31.90625" customWidth="1"/>
  </cols>
  <sheetData>
    <row r="1" spans="1:6" x14ac:dyDescent="0.35">
      <c r="A1" s="11"/>
      <c r="B1" s="4" t="s">
        <v>0</v>
      </c>
      <c r="C1" s="5">
        <v>1</v>
      </c>
      <c r="D1" s="5">
        <v>2</v>
      </c>
      <c r="E1" s="5">
        <v>3</v>
      </c>
      <c r="F1" s="5">
        <v>4</v>
      </c>
    </row>
    <row r="2" spans="1:6" ht="43.5" x14ac:dyDescent="0.35">
      <c r="A2" s="12" t="s">
        <v>25</v>
      </c>
      <c r="B2" s="13"/>
      <c r="C2" s="13"/>
      <c r="D2" s="13"/>
      <c r="E2" s="13"/>
      <c r="F2" s="13"/>
    </row>
    <row r="3" spans="1:6" x14ac:dyDescent="0.35">
      <c r="A3" s="7"/>
      <c r="B3" s="4" t="s">
        <v>10</v>
      </c>
      <c r="C3" s="5">
        <v>2609.2800000000002</v>
      </c>
      <c r="D3" s="5">
        <v>3158.22</v>
      </c>
      <c r="E3" s="5">
        <v>3113.85</v>
      </c>
      <c r="F3" s="5">
        <v>3141</v>
      </c>
    </row>
    <row r="4" spans="1:6" x14ac:dyDescent="0.35">
      <c r="A4" s="7" t="s">
        <v>21</v>
      </c>
      <c r="B4" s="7" t="s">
        <v>12</v>
      </c>
      <c r="C4" s="10">
        <v>0.14000000000000001</v>
      </c>
      <c r="D4" s="8">
        <v>0.125</v>
      </c>
      <c r="E4" s="8">
        <v>0.123</v>
      </c>
      <c r="F4" s="8">
        <v>0.11899999999999999</v>
      </c>
    </row>
    <row r="5" spans="1:6" x14ac:dyDescent="0.35">
      <c r="A5" s="15" t="s">
        <v>26</v>
      </c>
      <c r="B5" s="1" t="s">
        <v>9</v>
      </c>
      <c r="C5" s="2">
        <v>271</v>
      </c>
      <c r="D5" s="2">
        <v>0</v>
      </c>
      <c r="E5" s="2">
        <v>505</v>
      </c>
      <c r="F5" s="2">
        <v>0</v>
      </c>
    </row>
    <row r="6" spans="1:6" x14ac:dyDescent="0.35">
      <c r="A6" s="16"/>
      <c r="B6" s="1" t="s">
        <v>8</v>
      </c>
      <c r="C6" s="2">
        <v>0</v>
      </c>
      <c r="D6" s="2">
        <v>129</v>
      </c>
      <c r="E6" s="2">
        <v>0</v>
      </c>
      <c r="F6" s="2">
        <v>0</v>
      </c>
    </row>
    <row r="7" spans="1:6" x14ac:dyDescent="0.35">
      <c r="A7" s="16"/>
      <c r="B7" s="1" t="s">
        <v>7</v>
      </c>
      <c r="C7" s="2">
        <v>271</v>
      </c>
      <c r="D7" s="2">
        <v>129</v>
      </c>
      <c r="E7" s="2">
        <v>505</v>
      </c>
      <c r="F7" s="2">
        <v>0</v>
      </c>
    </row>
    <row r="8" spans="1:6" x14ac:dyDescent="0.35">
      <c r="A8" s="17"/>
      <c r="B8" s="3" t="s">
        <v>13</v>
      </c>
      <c r="C8" s="18">
        <f>(C7/C3)*100</f>
        <v>10.386006867794945</v>
      </c>
      <c r="D8" s="18">
        <f t="shared" ref="D8:F8" si="0">(D7/D3)*100</f>
        <v>4.0845792883333019</v>
      </c>
      <c r="E8" s="18">
        <f t="shared" si="0"/>
        <v>16.217865343545775</v>
      </c>
      <c r="F8" s="18">
        <f t="shared" si="0"/>
        <v>0</v>
      </c>
    </row>
    <row r="9" spans="1:6" x14ac:dyDescent="0.35">
      <c r="A9" s="15" t="s">
        <v>27</v>
      </c>
      <c r="B9" s="1" t="s">
        <v>6</v>
      </c>
      <c r="C9" s="2">
        <v>0</v>
      </c>
      <c r="D9" s="2">
        <v>141</v>
      </c>
      <c r="E9" s="2">
        <v>237</v>
      </c>
      <c r="F9" s="2">
        <v>76</v>
      </c>
    </row>
    <row r="10" spans="1:6" x14ac:dyDescent="0.35">
      <c r="A10" s="17"/>
      <c r="B10" s="1" t="s">
        <v>14</v>
      </c>
      <c r="C10" s="18">
        <f>(C9/C3)*100</f>
        <v>0</v>
      </c>
      <c r="D10" s="18">
        <f>(D9/D3)*100</f>
        <v>4.4645401523643065</v>
      </c>
      <c r="E10" s="18">
        <f>(E9/E3)*100</f>
        <v>7.6111566067729663</v>
      </c>
      <c r="F10" s="18">
        <f>(F9/F3)*100</f>
        <v>2.4196115886660299</v>
      </c>
    </row>
    <row r="11" spans="1:6" x14ac:dyDescent="0.35">
      <c r="A11" s="15" t="s">
        <v>1</v>
      </c>
      <c r="B11" s="4" t="s">
        <v>11</v>
      </c>
      <c r="C11" s="5">
        <v>6</v>
      </c>
      <c r="D11" s="5">
        <v>5</v>
      </c>
      <c r="E11" s="5">
        <v>0</v>
      </c>
      <c r="F11" s="5">
        <v>4</v>
      </c>
    </row>
    <row r="12" spans="1:6" x14ac:dyDescent="0.35">
      <c r="A12" s="17"/>
      <c r="B12" s="3" t="s">
        <v>15</v>
      </c>
      <c r="C12" s="18">
        <f>C11/C3*100</f>
        <v>0.22994849153789551</v>
      </c>
      <c r="D12" s="18">
        <f t="shared" ref="D12:F12" si="1">D11/D3*100</f>
        <v>0.15831702667958536</v>
      </c>
      <c r="E12" s="18">
        <f t="shared" si="1"/>
        <v>0</v>
      </c>
      <c r="F12" s="18">
        <f t="shared" si="1"/>
        <v>0.12734797835084369</v>
      </c>
    </row>
    <row r="13" spans="1:6" x14ac:dyDescent="0.35">
      <c r="A13" s="15" t="s">
        <v>23</v>
      </c>
      <c r="B13" s="4" t="s">
        <v>5</v>
      </c>
      <c r="C13" s="6">
        <v>12.72</v>
      </c>
      <c r="D13" s="6">
        <v>61.36</v>
      </c>
      <c r="E13" s="6">
        <v>167.1</v>
      </c>
      <c r="F13" s="6">
        <v>70.98</v>
      </c>
    </row>
    <row r="14" spans="1:6" x14ac:dyDescent="0.35">
      <c r="A14" s="17"/>
      <c r="B14" s="3" t="s">
        <v>17</v>
      </c>
      <c r="C14" s="18">
        <f>(C13/C3)*100</f>
        <v>0.48749080206033846</v>
      </c>
      <c r="D14" s="18">
        <f>(D13/D3)*100</f>
        <v>1.9428665514118715</v>
      </c>
      <c r="E14" s="18">
        <f>(E13/E3)*100</f>
        <v>5.366347126547522</v>
      </c>
      <c r="F14" s="18">
        <f>(F13/F3)*100</f>
        <v>2.2597898758357213</v>
      </c>
    </row>
    <row r="15" spans="1:6" x14ac:dyDescent="0.35">
      <c r="A15" s="15" t="s">
        <v>24</v>
      </c>
      <c r="B15" s="1" t="s">
        <v>3</v>
      </c>
      <c r="C15" s="2">
        <v>0</v>
      </c>
      <c r="D15" s="2">
        <v>7</v>
      </c>
      <c r="E15" s="2">
        <v>0</v>
      </c>
      <c r="F15" s="2">
        <v>3</v>
      </c>
    </row>
    <row r="16" spans="1:6" x14ac:dyDescent="0.35">
      <c r="A16" s="16"/>
      <c r="B16" s="1" t="s">
        <v>18</v>
      </c>
      <c r="C16" s="18">
        <f>C15/C3*100</f>
        <v>0</v>
      </c>
      <c r="D16" s="18">
        <f>D15/D3*100</f>
        <v>0.22164383735141946</v>
      </c>
      <c r="E16" s="18">
        <f>E15/E3*100</f>
        <v>0</v>
      </c>
      <c r="F16" s="18">
        <f>F15/F3*100</f>
        <v>9.5510983763132759E-2</v>
      </c>
    </row>
    <row r="17" spans="1:6" x14ac:dyDescent="0.35">
      <c r="A17" s="14" t="s">
        <v>22</v>
      </c>
      <c r="B17" s="1" t="s">
        <v>2</v>
      </c>
      <c r="C17" s="2">
        <v>2</v>
      </c>
      <c r="D17" s="2">
        <v>1</v>
      </c>
      <c r="E17" s="2">
        <v>0</v>
      </c>
      <c r="F17" s="2">
        <v>1</v>
      </c>
    </row>
    <row r="18" spans="1:6" x14ac:dyDescent="0.35">
      <c r="A18" s="17"/>
      <c r="B18" s="1" t="s">
        <v>16</v>
      </c>
      <c r="C18" s="18">
        <f>C17/C3*100</f>
        <v>7.6649497179298504E-2</v>
      </c>
      <c r="D18" s="18">
        <f>D17/D3*100</f>
        <v>3.1663405335917071E-2</v>
      </c>
      <c r="E18" s="18">
        <f>E17/E3*100</f>
        <v>0</v>
      </c>
      <c r="F18" s="18">
        <f>F17/F3*100</f>
        <v>3.1836994587710922E-2</v>
      </c>
    </row>
    <row r="19" spans="1:6" x14ac:dyDescent="0.35">
      <c r="A19" s="15" t="s">
        <v>28</v>
      </c>
      <c r="B19" s="4" t="s">
        <v>4</v>
      </c>
      <c r="C19" s="5">
        <v>1</v>
      </c>
      <c r="D19" s="5">
        <v>1</v>
      </c>
      <c r="E19" s="5">
        <v>0</v>
      </c>
      <c r="F19" s="5">
        <v>1</v>
      </c>
    </row>
    <row r="20" spans="1:6" x14ac:dyDescent="0.35">
      <c r="A20" s="17"/>
      <c r="B20" s="3" t="s">
        <v>19</v>
      </c>
      <c r="C20" s="18">
        <f>C19/C3*100</f>
        <v>3.8324748589649252E-2</v>
      </c>
      <c r="D20" s="18">
        <f>D19/D3*100</f>
        <v>3.1663405335917071E-2</v>
      </c>
      <c r="E20" s="18">
        <f>E19/E3*100</f>
        <v>0</v>
      </c>
      <c r="F20" s="18">
        <f>F19/F3*100</f>
        <v>3.1836994587710922E-2</v>
      </c>
    </row>
    <row r="21" spans="1:6" x14ac:dyDescent="0.35">
      <c r="B21" s="9" t="s">
        <v>20</v>
      </c>
    </row>
  </sheetData>
  <mergeCells count="7">
    <mergeCell ref="A19:A20"/>
    <mergeCell ref="A5:A8"/>
    <mergeCell ref="A9:A10"/>
    <mergeCell ref="A11:A12"/>
    <mergeCell ref="A13:A14"/>
    <mergeCell ref="A15:A16"/>
    <mergeCell ref="A17:A1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</dc:creator>
  <cp:lastModifiedBy>schmidt</cp:lastModifiedBy>
  <dcterms:created xsi:type="dcterms:W3CDTF">2021-03-08T16:45:54Z</dcterms:created>
  <dcterms:modified xsi:type="dcterms:W3CDTF">2021-11-03T22:43:01Z</dcterms:modified>
</cp:coreProperties>
</file>