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orskning\ekosystemtjänster\Manuscripts\Figures\"/>
    </mc:Choice>
  </mc:AlternateContent>
  <bookViews>
    <workbookView xWindow="0" yWindow="0" windowWidth="23040" windowHeight="10848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<sst xmlns="http://schemas.openxmlformats.org/spreadsheetml/2006/main" count="134" uniqueCount="23">
  <si>
    <t>Region</t>
  </si>
  <si>
    <t>1 Assessment of Biological values (%)</t>
  </si>
  <si>
    <t xml:space="preserve">5 Environmental Impact Assessment(EIA) (%) </t>
  </si>
  <si>
    <t xml:space="preserve">8 protected areas (%) </t>
  </si>
  <si>
    <t>Inhabitants</t>
  </si>
  <si>
    <t>Municipality area (km2)</t>
  </si>
  <si>
    <t>Personsper Km2</t>
  </si>
  <si>
    <t xml:space="preserve"> Skåne län</t>
  </si>
  <si>
    <t>50 or more</t>
  </si>
  <si>
    <t xml:space="preserve"> 6-10 </t>
  </si>
  <si>
    <t xml:space="preserve"> 2-5 </t>
  </si>
  <si>
    <t xml:space="preserve"> &lt;2</t>
  </si>
  <si>
    <t>Biological assessment</t>
  </si>
  <si>
    <t>EIA</t>
  </si>
  <si>
    <t>25 or less</t>
  </si>
  <si>
    <t>Km2</t>
  </si>
  <si>
    <t>Pers/km2</t>
  </si>
  <si>
    <t>pers</t>
  </si>
  <si>
    <t>between 25-50</t>
  </si>
  <si>
    <t xml:space="preserve"> &gt;15</t>
  </si>
  <si>
    <t xml:space="preserve"> 2-5</t>
  </si>
  <si>
    <t>Skåne region</t>
  </si>
  <si>
    <t>Sweden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</si>
</sst>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CACACA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Border="0" applyAlignment="0"/>
  </cellStyleXfs>
  <cellXfs count="11">
    <xf numFmtId="0" fontId="0" fillId="0" borderId="0" xfId="0"/>
    <xf numFmtId="0" fontId="2" fillId="0" borderId="1" xfId="1" applyFont="1" applyBorder="1" applyAlignment="1">
      <alignment vertical="top" wrapText="1" readingOrder="1"/>
    </xf>
    <xf numFmtId="0" fontId="2" fillId="0" borderId="2" xfId="1" applyFont="1" applyFill="1" applyBorder="1" applyAlignment="1">
      <alignment vertical="top" wrapText="1" readingOrder="1"/>
    </xf>
    <xf numFmtId="0" fontId="1" fillId="0" borderId="1" xfId="1" applyBorder="1" applyAlignment="1">
      <alignment horizontal="left" vertical="center" wrapText="1" readingOrder="1"/>
    </xf>
    <xf numFmtId="2" fontId="1" fillId="0" borderId="1" xfId="1" applyNumberFormat="1" applyBorder="1" applyAlignment="1">
      <alignment horizontal="left" vertical="center" wrapText="1" readingOrder="1"/>
    </xf>
    <xf numFmtId="3" fontId="3" fillId="2" borderId="0" xfId="0" applyNumberFormat="1" applyFont="1" applyFill="1" applyAlignment="1">
      <alignment horizontal="right" vertical="top"/>
    </xf>
    <xf numFmtId="0" fontId="4" fillId="0" borderId="0" xfId="2" applyFill="1" applyProtection="1"/>
    <xf numFmtId="3" fontId="3" fillId="3" borderId="3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horizontal="right" vertical="top"/>
    </xf>
    <xf numFmtId="3" fontId="3" fillId="3" borderId="4" xfId="0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[1]Blad1!$J$68</c:f>
              <c:strCache>
                <c:ptCount val="1"/>
                <c:pt idx="0">
                  <c:v>Biological assessment</c:v>
                </c:pt>
              </c:strCache>
            </c:strRef>
          </c:tx>
          <c:invertIfNegative val="0"/>
          <c:cat>
            <c:strRef>
              <c:f>[1]Blad1!$M$70:$M$71</c:f>
              <c:strCache>
                <c:ptCount val="2"/>
                <c:pt idx="0">
                  <c:v>25 or less</c:v>
                </c:pt>
                <c:pt idx="1">
                  <c:v>50 or more</c:v>
                </c:pt>
              </c:strCache>
            </c:strRef>
          </c:cat>
          <c:val>
            <c:numRef>
              <c:f>[1]Blad1!$K$70:$K$71</c:f>
              <c:numCache>
                <c:formatCode>General</c:formatCode>
                <c:ptCount val="2"/>
                <c:pt idx="0">
                  <c:v>70.959747959850944</c:v>
                </c:pt>
                <c:pt idx="1">
                  <c:v>228.78114136587385</c:v>
                </c:pt>
              </c:numCache>
            </c:numRef>
          </c:val>
        </c:ser>
        <c:ser>
          <c:idx val="1"/>
          <c:order val="1"/>
          <c:tx>
            <c:strRef>
              <c:f>[1]Blad1!$N$68</c:f>
              <c:strCache>
                <c:ptCount val="1"/>
                <c:pt idx="0">
                  <c:v>EIA</c:v>
                </c:pt>
              </c:strCache>
            </c:strRef>
          </c:tx>
          <c:invertIfNegative val="0"/>
          <c:cat>
            <c:strRef>
              <c:f>[1]Blad1!$M$70:$M$71</c:f>
              <c:strCache>
                <c:ptCount val="2"/>
                <c:pt idx="0">
                  <c:v>25 or less</c:v>
                </c:pt>
                <c:pt idx="1">
                  <c:v>50 or more</c:v>
                </c:pt>
              </c:strCache>
            </c:strRef>
          </c:cat>
          <c:val>
            <c:numRef>
              <c:f>[1]Blad1!$P$70:$P$71</c:f>
              <c:numCache>
                <c:formatCode>General</c:formatCode>
                <c:ptCount val="2"/>
                <c:pt idx="0">
                  <c:v>242.0884180423144</c:v>
                </c:pt>
                <c:pt idx="1">
                  <c:v>184.76989243946829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663624"/>
        <c:axId val="460666368"/>
      </c:barChart>
      <c:catAx>
        <c:axId val="460663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0666368"/>
        <c:crosses val="autoZero"/>
        <c:auto val="1"/>
        <c:lblAlgn val="ctr"/>
        <c:lblOffset val="100"/>
        <c:noMultiLvlLbl val="0"/>
      </c:catAx>
      <c:valAx>
        <c:axId val="4606663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Persons/km2</a:t>
                </a:r>
              </a:p>
              <a:p>
                <a:pPr>
                  <a:defRPr/>
                </a:pPr>
                <a:endParaRPr lang="en-US"/>
              </a:p>
            </c:rich>
          </c:tx>
          <c:layout>
            <c:manualLayout>
              <c:xMode val="edge"/>
              <c:yMode val="edge"/>
              <c:x val="3.0555555555555555E-2"/>
              <c:y val="6.6913593037712396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60663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[1]Blad1!$J$100</c:f>
              <c:strCache>
                <c:ptCount val="1"/>
                <c:pt idx="0">
                  <c:v>Skåne region</c:v>
                </c:pt>
              </c:strCache>
            </c:strRef>
          </c:tx>
          <c:invertIfNegative val="0"/>
          <c:cat>
            <c:strRef>
              <c:f>[1]Blad1!$I$101:$I$103</c:f>
              <c:strCache>
                <c:ptCount val="3"/>
                <c:pt idx="0">
                  <c:v>25 or less</c:v>
                </c:pt>
                <c:pt idx="1">
                  <c:v>between 25-50</c:v>
                </c:pt>
                <c:pt idx="2">
                  <c:v>50 or more</c:v>
                </c:pt>
              </c:strCache>
            </c:strRef>
          </c:cat>
          <c:val>
            <c:numRef>
              <c:f>[1]Blad1!$J$101:$J$103</c:f>
              <c:numCache>
                <c:formatCode>General</c:formatCode>
                <c:ptCount val="3"/>
                <c:pt idx="0">
                  <c:v>13.793103448275861</c:v>
                </c:pt>
                <c:pt idx="1">
                  <c:v>24.137931034482758</c:v>
                </c:pt>
                <c:pt idx="2">
                  <c:v>62.068965517241381</c:v>
                </c:pt>
              </c:numCache>
            </c:numRef>
          </c:val>
        </c:ser>
        <c:ser>
          <c:idx val="1"/>
          <c:order val="1"/>
          <c:tx>
            <c:strRef>
              <c:f>[1]Blad1!$K$100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cat>
            <c:strRef>
              <c:f>[1]Blad1!$I$101:$I$103</c:f>
              <c:strCache>
                <c:ptCount val="3"/>
                <c:pt idx="0">
                  <c:v>25 or less</c:v>
                </c:pt>
                <c:pt idx="1">
                  <c:v>between 25-50</c:v>
                </c:pt>
                <c:pt idx="2">
                  <c:v>50 or more</c:v>
                </c:pt>
              </c:strCache>
            </c:strRef>
          </c:cat>
          <c:val>
            <c:numRef>
              <c:f>[1]Blad1!$K$101:$K$103</c:f>
              <c:numCache>
                <c:formatCode>General</c:formatCode>
                <c:ptCount val="3"/>
                <c:pt idx="0">
                  <c:v>29.341317365269461</c:v>
                </c:pt>
                <c:pt idx="1">
                  <c:v>22.754491017964071</c:v>
                </c:pt>
                <c:pt idx="2">
                  <c:v>47.904191616766468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343504"/>
        <c:axId val="347342328"/>
      </c:barChart>
      <c:catAx>
        <c:axId val="34734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7342328"/>
        <c:crosses val="autoZero"/>
        <c:auto val="1"/>
        <c:lblAlgn val="ctr"/>
        <c:lblOffset val="100"/>
        <c:noMultiLvlLbl val="0"/>
      </c:catAx>
      <c:valAx>
        <c:axId val="3473423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7343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289560</xdr:colOff>
      <xdr:row>12</xdr:row>
      <xdr:rowOff>45720</xdr:rowOff>
    </xdr:from>
    <xdr:to>
      <xdr:col>17</xdr:col>
      <xdr:colOff>434340</xdr:colOff>
      <xdr:row>22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17</xdr:col>
      <xdr:colOff>304800</xdr:colOff>
      <xdr:row>44</xdr:row>
      <xdr:rowOff>45720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mmu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 aside"/>
      <sheetName val="Blad1"/>
      <sheetName val="Blad2"/>
      <sheetName val="Blad3"/>
    </sheetNames>
    <sheetDataSet>
      <sheetData sheetId="1">
        <row r="68">
          <cell r="J68" t="str">
            <v>Biological assessment</v>
          </cell>
          <cell r="N68" t="str">
            <v>EIA</v>
          </cell>
        </row>
        <row r="70">
          <cell r="K70">
            <v>70.959747959850944</v>
          </cell>
          <cell r="M70" t="str">
            <v>25 or less</v>
          </cell>
          <cell r="P70">
            <v>242.0884180423144</v>
          </cell>
        </row>
        <row r="71">
          <cell r="K71">
            <v>228.78114136587385</v>
          </cell>
          <cell r="M71" t="str">
            <v>50 or more</v>
          </cell>
          <cell r="P71">
            <v>184.76989243946829</v>
          </cell>
        </row>
        <row r="100">
          <cell r="J100" t="str">
            <v>Skåne region</v>
          </cell>
          <cell r="K100" t="str">
            <v>Sweden</v>
          </cell>
        </row>
        <row r="101">
          <cell r="I101" t="str">
            <v>25 or less</v>
          </cell>
          <cell r="J101">
            <v>13.793103448275861</v>
          </cell>
          <cell r="K101">
            <v>29.341317365269461</v>
          </cell>
        </row>
        <row r="102">
          <cell r="I102" t="str">
            <v>between 25-50</v>
          </cell>
          <cell r="J102">
            <v>24.137931034482758</v>
          </cell>
          <cell r="K102">
            <v>22.754491017964071</v>
          </cell>
        </row>
        <row r="103">
          <cell r="I103" t="str">
            <v>50 or more</v>
          </cell>
          <cell r="J103">
            <v>62.068965517241381</v>
          </cell>
          <cell r="K103">
            <v>47.904191616766468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topLeftCell="A23" workbookViewId="0">
      <selection activeCell="W26" sqref="W26"/>
    </sheetView>
  </sheetViews>
  <sheetFormatPr defaultRowHeight="14.4" x14ac:dyDescent="0.3"/>
  <sheetData>
    <row r="1" spans="1:17" ht="92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3" spans="1:17" ht="26.4" x14ac:dyDescent="0.3">
      <c r="A3" s="3" t="s">
        <v>7</v>
      </c>
      <c r="B3" s="3" t="s">
        <v>8</v>
      </c>
      <c r="C3" s="4" t="s">
        <v>8</v>
      </c>
      <c r="D3" s="3" t="s">
        <v>9</v>
      </c>
      <c r="E3" s="5">
        <v>135344</v>
      </c>
      <c r="F3" s="6">
        <v>343.89</v>
      </c>
      <c r="G3">
        <f>E3/F3</f>
        <v>393.5677106051354</v>
      </c>
    </row>
    <row r="4" spans="1:17" ht="26.4" x14ac:dyDescent="0.3">
      <c r="A4" s="3" t="s">
        <v>7</v>
      </c>
      <c r="B4" s="3" t="s">
        <v>8</v>
      </c>
      <c r="C4" s="4" t="s">
        <v>8</v>
      </c>
      <c r="D4" s="3" t="s">
        <v>10</v>
      </c>
      <c r="E4" s="7">
        <v>22946</v>
      </c>
      <c r="F4">
        <v>55.51</v>
      </c>
      <c r="G4">
        <f t="shared" ref="G4:G31" si="0">E4/F4</f>
        <v>413.36696090794453</v>
      </c>
    </row>
    <row r="5" spans="1:17" ht="26.4" x14ac:dyDescent="0.3">
      <c r="A5" s="3" t="s">
        <v>7</v>
      </c>
      <c r="B5" s="3" t="s">
        <v>8</v>
      </c>
      <c r="C5" s="4" t="s">
        <v>8</v>
      </c>
      <c r="D5" s="3" t="s">
        <v>11</v>
      </c>
      <c r="E5" s="5">
        <v>12400</v>
      </c>
      <c r="F5">
        <v>162.49</v>
      </c>
      <c r="G5">
        <f t="shared" si="0"/>
        <v>76.312388454674135</v>
      </c>
    </row>
    <row r="6" spans="1:17" ht="26.4" x14ac:dyDescent="0.3">
      <c r="A6" s="3" t="s">
        <v>7</v>
      </c>
      <c r="B6" s="3" t="s">
        <v>8</v>
      </c>
      <c r="C6" s="4" t="s">
        <v>8</v>
      </c>
      <c r="D6" s="3" t="s">
        <v>11</v>
      </c>
      <c r="E6" s="5">
        <v>25298</v>
      </c>
      <c r="F6">
        <v>143.5</v>
      </c>
      <c r="G6">
        <f t="shared" si="0"/>
        <v>176.29268292682926</v>
      </c>
    </row>
    <row r="7" spans="1:17" ht="26.4" x14ac:dyDescent="0.3">
      <c r="A7" s="3" t="s">
        <v>7</v>
      </c>
      <c r="B7" s="3" t="s">
        <v>8</v>
      </c>
      <c r="C7" s="4" t="s">
        <v>8</v>
      </c>
      <c r="D7" s="3" t="s">
        <v>11</v>
      </c>
      <c r="E7" s="7">
        <v>7174</v>
      </c>
      <c r="F7">
        <v>158.77000000000001</v>
      </c>
      <c r="G7">
        <f t="shared" si="0"/>
        <v>45.184858600491275</v>
      </c>
      <c r="K7" t="s">
        <v>12</v>
      </c>
      <c r="O7" t="s">
        <v>13</v>
      </c>
    </row>
    <row r="8" spans="1:17" ht="26.4" x14ac:dyDescent="0.3">
      <c r="A8" s="3" t="s">
        <v>7</v>
      </c>
      <c r="B8" s="3" t="s">
        <v>8</v>
      </c>
      <c r="C8" s="4" t="s">
        <v>14</v>
      </c>
      <c r="D8" s="3" t="s">
        <v>10</v>
      </c>
      <c r="E8" s="5">
        <v>115968</v>
      </c>
      <c r="F8">
        <v>427.07</v>
      </c>
      <c r="G8">
        <f t="shared" si="0"/>
        <v>271.54330671786829</v>
      </c>
      <c r="K8" t="s">
        <v>15</v>
      </c>
      <c r="L8" t="s">
        <v>16</v>
      </c>
      <c r="O8" t="s">
        <v>17</v>
      </c>
      <c r="P8" t="s">
        <v>15</v>
      </c>
      <c r="Q8" t="s">
        <v>16</v>
      </c>
    </row>
    <row r="9" spans="1:17" ht="26.4" x14ac:dyDescent="0.3">
      <c r="A9" s="3" t="s">
        <v>7</v>
      </c>
      <c r="B9" s="3" t="s">
        <v>8</v>
      </c>
      <c r="C9" s="4" t="s">
        <v>14</v>
      </c>
      <c r="D9" s="3" t="s">
        <v>11</v>
      </c>
      <c r="E9" s="5">
        <v>18905</v>
      </c>
      <c r="F9">
        <v>392.34</v>
      </c>
      <c r="G9">
        <f t="shared" si="0"/>
        <v>48.185247489422444</v>
      </c>
      <c r="K9">
        <v>357.08250000000004</v>
      </c>
      <c r="L9">
        <v>70.959747959850944</v>
      </c>
      <c r="N9" t="s">
        <v>14</v>
      </c>
      <c r="O9">
        <v>58716.5</v>
      </c>
      <c r="P9">
        <v>473.40499999999997</v>
      </c>
      <c r="Q9">
        <v>242.0884180423144</v>
      </c>
    </row>
    <row r="10" spans="1:17" ht="26.4" x14ac:dyDescent="0.3">
      <c r="A10" s="3" t="s">
        <v>7</v>
      </c>
      <c r="B10" s="3" t="s">
        <v>8</v>
      </c>
      <c r="C10" s="4" t="s">
        <v>8</v>
      </c>
      <c r="D10" s="3" t="s">
        <v>11</v>
      </c>
      <c r="E10" s="5">
        <v>34110</v>
      </c>
      <c r="F10">
        <v>142.66</v>
      </c>
      <c r="G10">
        <f t="shared" si="0"/>
        <v>239.0999579419599</v>
      </c>
      <c r="K10">
        <v>342.56944444444446</v>
      </c>
      <c r="L10">
        <v>228.78114136587385</v>
      </c>
      <c r="N10" t="s">
        <v>8</v>
      </c>
      <c r="O10">
        <v>29291.3125</v>
      </c>
      <c r="P10">
        <v>289.22999999999996</v>
      </c>
      <c r="Q10">
        <v>184.76989243946829</v>
      </c>
    </row>
    <row r="11" spans="1:17" ht="26.4" x14ac:dyDescent="0.3">
      <c r="A11" s="3" t="s">
        <v>7</v>
      </c>
      <c r="B11" s="3" t="s">
        <v>18</v>
      </c>
      <c r="C11" s="4" t="s">
        <v>8</v>
      </c>
      <c r="D11" s="3" t="s">
        <v>10</v>
      </c>
      <c r="E11" s="5">
        <v>14419</v>
      </c>
      <c r="F11">
        <v>217.13</v>
      </c>
      <c r="G11">
        <f t="shared" si="0"/>
        <v>66.407221480219221</v>
      </c>
    </row>
    <row r="12" spans="1:17" ht="26.4" x14ac:dyDescent="0.3">
      <c r="A12" s="3" t="s">
        <v>7</v>
      </c>
      <c r="B12" s="3" t="s">
        <v>8</v>
      </c>
      <c r="C12" s="4" t="s">
        <v>8</v>
      </c>
      <c r="D12" s="3">
        <v>0</v>
      </c>
      <c r="E12" s="5">
        <v>12828</v>
      </c>
      <c r="F12">
        <v>576.38</v>
      </c>
      <c r="G12">
        <f t="shared" si="0"/>
        <v>22.256150456296194</v>
      </c>
    </row>
    <row r="13" spans="1:17" ht="26.4" x14ac:dyDescent="0.3">
      <c r="A13" s="3" t="s">
        <v>7</v>
      </c>
      <c r="B13" s="3" t="s">
        <v>18</v>
      </c>
      <c r="C13" s="4" t="s">
        <v>8</v>
      </c>
      <c r="D13" s="3" t="s">
        <v>11</v>
      </c>
      <c r="E13" s="5">
        <v>81826</v>
      </c>
      <c r="F13">
        <v>1245.22</v>
      </c>
      <c r="G13">
        <f t="shared" si="0"/>
        <v>65.712083005412694</v>
      </c>
    </row>
    <row r="14" spans="1:17" ht="26.4" x14ac:dyDescent="0.3">
      <c r="A14" s="3" t="s">
        <v>7</v>
      </c>
      <c r="B14" s="3" t="s">
        <v>18</v>
      </c>
      <c r="C14" s="4" t="s">
        <v>14</v>
      </c>
      <c r="D14" s="3" t="s">
        <v>19</v>
      </c>
      <c r="E14" s="5">
        <v>28254</v>
      </c>
      <c r="F14">
        <v>825.29</v>
      </c>
      <c r="G14">
        <f t="shared" si="0"/>
        <v>34.235238522216434</v>
      </c>
    </row>
    <row r="15" spans="1:17" ht="26.4" x14ac:dyDescent="0.3">
      <c r="A15" s="3" t="s">
        <v>7</v>
      </c>
      <c r="B15" s="3" t="s">
        <v>8</v>
      </c>
      <c r="C15" s="4" t="s">
        <v>8</v>
      </c>
      <c r="D15" s="3" t="s">
        <v>11</v>
      </c>
      <c r="E15" s="7">
        <v>14894</v>
      </c>
      <c r="F15">
        <v>115.31</v>
      </c>
      <c r="G15">
        <f t="shared" si="0"/>
        <v>129.16485994276297</v>
      </c>
    </row>
    <row r="16" spans="1:17" ht="26.4" x14ac:dyDescent="0.3">
      <c r="A16" s="3" t="s">
        <v>7</v>
      </c>
      <c r="B16" s="3" t="s">
        <v>18</v>
      </c>
      <c r="C16" s="4" t="s">
        <v>8</v>
      </c>
      <c r="D16" s="3" t="s">
        <v>20</v>
      </c>
      <c r="E16" s="8">
        <v>30490</v>
      </c>
      <c r="F16">
        <v>140.26</v>
      </c>
      <c r="G16">
        <f t="shared" si="0"/>
        <v>217.38200484813919</v>
      </c>
    </row>
    <row r="17" spans="1:13" ht="26.4" x14ac:dyDescent="0.3">
      <c r="A17" s="3" t="s">
        <v>7</v>
      </c>
      <c r="B17" s="3" t="s">
        <v>8</v>
      </c>
      <c r="C17" s="4" t="s">
        <v>14</v>
      </c>
      <c r="D17" s="3" t="s">
        <v>9</v>
      </c>
      <c r="E17" s="5">
        <v>13460</v>
      </c>
      <c r="F17">
        <v>387.18</v>
      </c>
      <c r="G17">
        <f t="shared" si="0"/>
        <v>34.764192365308126</v>
      </c>
    </row>
    <row r="18" spans="1:13" ht="26.4" x14ac:dyDescent="0.3">
      <c r="A18" s="3" t="s">
        <v>7</v>
      </c>
      <c r="B18" s="3" t="s">
        <v>14</v>
      </c>
      <c r="C18" s="4" t="s">
        <v>8</v>
      </c>
      <c r="D18" s="3" t="s">
        <v>11</v>
      </c>
      <c r="E18" s="5">
        <v>13007</v>
      </c>
      <c r="F18">
        <v>395.93</v>
      </c>
      <c r="G18">
        <f t="shared" si="0"/>
        <v>32.851766726441539</v>
      </c>
    </row>
    <row r="19" spans="1:13" ht="26.4" x14ac:dyDescent="0.3">
      <c r="A19" s="3" t="s">
        <v>7</v>
      </c>
      <c r="B19" s="3" t="s">
        <v>18</v>
      </c>
      <c r="C19" s="4" t="s">
        <v>14</v>
      </c>
      <c r="D19" s="3" t="s">
        <v>11</v>
      </c>
      <c r="E19" s="7">
        <v>42973</v>
      </c>
      <c r="F19">
        <v>339.8</v>
      </c>
      <c r="G19">
        <f t="shared" si="0"/>
        <v>126.46556798116539</v>
      </c>
    </row>
    <row r="20" spans="1:13" ht="26.4" x14ac:dyDescent="0.3">
      <c r="A20" s="3" t="s">
        <v>7</v>
      </c>
      <c r="B20" s="3" t="s">
        <v>14</v>
      </c>
      <c r="C20" s="4" t="s">
        <v>14</v>
      </c>
      <c r="D20" s="3" t="s">
        <v>11</v>
      </c>
      <c r="E20" s="7">
        <v>32179</v>
      </c>
      <c r="F20">
        <v>419.02</v>
      </c>
      <c r="G20">
        <f t="shared" si="0"/>
        <v>76.795856999665887</v>
      </c>
    </row>
    <row r="21" spans="1:13" ht="26.4" x14ac:dyDescent="0.3">
      <c r="A21" s="3" t="s">
        <v>7</v>
      </c>
      <c r="B21" s="3" t="s">
        <v>8</v>
      </c>
      <c r="C21" s="4" t="s">
        <v>8</v>
      </c>
      <c r="D21" s="3" t="s">
        <v>11</v>
      </c>
      <c r="E21" s="5">
        <v>9733</v>
      </c>
      <c r="F21">
        <v>319.5</v>
      </c>
      <c r="G21">
        <f t="shared" si="0"/>
        <v>30.46322378716745</v>
      </c>
    </row>
    <row r="22" spans="1:13" ht="26.4" x14ac:dyDescent="0.3">
      <c r="A22" s="3" t="s">
        <v>7</v>
      </c>
      <c r="B22" s="3" t="s">
        <v>8</v>
      </c>
      <c r="C22" s="4" t="s">
        <v>14</v>
      </c>
      <c r="D22" s="3" t="s">
        <v>10</v>
      </c>
      <c r="E22" s="7">
        <v>318107</v>
      </c>
      <c r="F22">
        <v>156.6</v>
      </c>
      <c r="G22">
        <f t="shared" si="0"/>
        <v>2031.3346104725415</v>
      </c>
    </row>
    <row r="23" spans="1:13" ht="26.4" x14ac:dyDescent="0.3">
      <c r="A23" s="3" t="s">
        <v>7</v>
      </c>
      <c r="B23" s="3" t="s">
        <v>18</v>
      </c>
      <c r="C23" s="4" t="s">
        <v>8</v>
      </c>
      <c r="D23" s="3" t="s">
        <v>11</v>
      </c>
      <c r="E23" s="7">
        <v>20248</v>
      </c>
      <c r="F23">
        <v>217.91</v>
      </c>
      <c r="G23">
        <f t="shared" si="0"/>
        <v>92.919095039236382</v>
      </c>
    </row>
    <row r="24" spans="1:13" ht="27" thickBot="1" x14ac:dyDescent="0.35">
      <c r="A24" s="3" t="s">
        <v>7</v>
      </c>
      <c r="B24" s="3" t="s">
        <v>8</v>
      </c>
      <c r="C24" s="4" t="s">
        <v>14</v>
      </c>
      <c r="D24" s="3">
        <v>0</v>
      </c>
      <c r="E24" s="9">
        <v>13864</v>
      </c>
      <c r="F24">
        <v>431.84</v>
      </c>
      <c r="G24">
        <f t="shared" si="0"/>
        <v>32.10448314190441</v>
      </c>
    </row>
    <row r="25" spans="1:13" ht="26.4" x14ac:dyDescent="0.3">
      <c r="A25" s="3" t="s">
        <v>7</v>
      </c>
      <c r="B25" s="3" t="s">
        <v>8</v>
      </c>
      <c r="C25" s="4" t="s">
        <v>8</v>
      </c>
      <c r="D25" s="3" t="s">
        <v>11</v>
      </c>
      <c r="E25" s="7">
        <v>16733</v>
      </c>
      <c r="F25">
        <v>374.32</v>
      </c>
      <c r="G25">
        <f t="shared" si="0"/>
        <v>44.702393673861934</v>
      </c>
    </row>
    <row r="26" spans="1:13" ht="26.4" x14ac:dyDescent="0.3">
      <c r="A26" s="3" t="s">
        <v>7</v>
      </c>
      <c r="B26" s="3" t="s">
        <v>8</v>
      </c>
      <c r="C26" s="4">
        <v>0</v>
      </c>
      <c r="D26" s="3" t="s">
        <v>11</v>
      </c>
      <c r="E26" s="5">
        <v>15770</v>
      </c>
      <c r="F26">
        <v>290.55</v>
      </c>
      <c r="G26">
        <f t="shared" si="0"/>
        <v>54.276372397177767</v>
      </c>
    </row>
    <row r="27" spans="1:13" ht="28.8" x14ac:dyDescent="0.3">
      <c r="A27" s="3" t="s">
        <v>7</v>
      </c>
      <c r="B27" s="3" t="s">
        <v>8</v>
      </c>
      <c r="C27" s="4" t="s">
        <v>14</v>
      </c>
      <c r="D27" s="3" t="s">
        <v>11</v>
      </c>
      <c r="E27" s="7">
        <v>50565</v>
      </c>
      <c r="F27">
        <v>1268.97</v>
      </c>
      <c r="G27">
        <f t="shared" si="0"/>
        <v>39.847277713421121</v>
      </c>
      <c r="L27" s="10" t="s">
        <v>21</v>
      </c>
      <c r="M27" t="s">
        <v>22</v>
      </c>
    </row>
    <row r="28" spans="1:13" ht="26.4" x14ac:dyDescent="0.3">
      <c r="A28" s="3" t="s">
        <v>7</v>
      </c>
      <c r="B28" s="3" t="s">
        <v>8</v>
      </c>
      <c r="C28" s="4" t="s">
        <v>14</v>
      </c>
      <c r="D28" s="3" t="s">
        <v>11</v>
      </c>
      <c r="E28" s="7">
        <v>14927</v>
      </c>
      <c r="F28">
        <v>419.37</v>
      </c>
      <c r="G28">
        <f t="shared" si="0"/>
        <v>35.593866990962631</v>
      </c>
      <c r="K28" t="s">
        <v>14</v>
      </c>
      <c r="L28">
        <v>13.793103448275861</v>
      </c>
      <c r="M28">
        <v>29.341317365269461</v>
      </c>
    </row>
    <row r="29" spans="1:13" ht="26.4" x14ac:dyDescent="0.3">
      <c r="A29" s="3" t="s">
        <v>7</v>
      </c>
      <c r="B29" s="3" t="s">
        <v>14</v>
      </c>
      <c r="C29" s="4" t="s">
        <v>14</v>
      </c>
      <c r="D29" s="3" t="s">
        <v>11</v>
      </c>
      <c r="E29" s="7">
        <v>40229</v>
      </c>
      <c r="F29">
        <v>419.87</v>
      </c>
      <c r="G29">
        <f t="shared" si="0"/>
        <v>95.812989734917949</v>
      </c>
      <c r="K29" t="s">
        <v>18</v>
      </c>
      <c r="L29">
        <v>24.137931034482758</v>
      </c>
      <c r="M29">
        <v>22.754491017964071</v>
      </c>
    </row>
    <row r="30" spans="1:13" ht="26.4" x14ac:dyDescent="0.3">
      <c r="A30" s="3" t="s">
        <v>7</v>
      </c>
      <c r="B30" s="3" t="s">
        <v>18</v>
      </c>
      <c r="C30" s="4" t="s">
        <v>8</v>
      </c>
      <c r="D30" s="3" t="s">
        <v>11</v>
      </c>
      <c r="E30" s="7">
        <v>17211</v>
      </c>
      <c r="F30">
        <v>18.899999999999999</v>
      </c>
      <c r="G30">
        <f t="shared" si="0"/>
        <v>910.63492063492072</v>
      </c>
      <c r="K30" t="s">
        <v>8</v>
      </c>
      <c r="L30">
        <v>62.068965517241381</v>
      </c>
      <c r="M30">
        <v>47.904191616766468</v>
      </c>
    </row>
    <row r="31" spans="1:13" ht="26.4" x14ac:dyDescent="0.3">
      <c r="A31" s="3" t="s">
        <v>7</v>
      </c>
      <c r="B31" s="3" t="s">
        <v>14</v>
      </c>
      <c r="C31" s="4" t="s">
        <v>14</v>
      </c>
      <c r="D31" s="3" t="s">
        <v>11</v>
      </c>
      <c r="E31" s="5">
        <v>15167</v>
      </c>
      <c r="F31">
        <v>193.51</v>
      </c>
      <c r="G31">
        <f t="shared" si="0"/>
        <v>78.378378378378386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R Palo</dc:creator>
  <cp:lastModifiedBy>Thomas R Palo</cp:lastModifiedBy>
  <dcterms:created xsi:type="dcterms:W3CDTF">2016-06-17T09:19:36Z</dcterms:created>
  <dcterms:modified xsi:type="dcterms:W3CDTF">2016-06-17T09:21:06Z</dcterms:modified>
</cp:coreProperties>
</file>